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9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<sst xmlns="http://schemas.openxmlformats.org/spreadsheetml/2006/main" count="448" uniqueCount="47">
  <si>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</si>
  <si>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</si>
  <si>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</si>
  <si>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</si>
  <si>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</si>
  <si>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</si>
  <si>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</si>
  <si>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</si>
  <si>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</si>
  <si>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</si>
  <si>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</si>
  <si>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</si>
  <si>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</si>
  <si>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</si>
  <si>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</si>
  <si>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</si>
  <si>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</si>
  <si>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</si>
  <si>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</si>
  <si>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</si>
  <si>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</si>
  <si>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</si>
  <si>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</si>
  <si>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</si>
  <si>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</si>
  <si>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</si>
  <si>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</si>
  <si>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</si>
  <si>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</si>
  <si>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</si>
  <si>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</si>
  <si>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</si>
  <si>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</si>
  <si>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</si>
  <si>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</si>
  <si>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</si>
  <si>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</si>
  <si>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</si>
  <si>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</si>
  <si>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</si>
  <si>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</si>
  <si>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</si>
  <si>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</si>
  <si>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ปริมาณฝน</t>
  </si>
  <si>
    <t>สถานี N.42</t>
  </si>
  <si>
    <t>สถานี  N.42  อ.เวียงสา จ.น่าน</t>
  </si>
  <si>
    <t>ปริมาณน้ำฝนสูงสุด - มิลลิเมตร (ปีน้ำ 2541 - 2548)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</si>
</sst>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0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202" fontId="21" fillId="0" borderId="2" xfId="24" applyNumberFormat="1" applyFont="1" applyBorder="1">
      <alignment/>
      <protection/>
    </xf>
    <xf numFmtId="0" fontId="21" fillId="0" borderId="1" xfId="24" applyFont="1" applyBorder="1" applyAlignment="1">
      <alignment horizontal="right"/>
      <protection/>
    </xf>
    <xf numFmtId="202" fontId="21" fillId="0" borderId="1" xfId="24" applyNumberFormat="1" applyFont="1" applyBorder="1">
      <alignment/>
      <protection/>
    </xf>
    <xf numFmtId="0" fontId="21" fillId="0" borderId="3" xfId="24" applyFont="1" applyBorder="1" applyAlignment="1">
      <alignment horizontal="right"/>
      <protection/>
    </xf>
    <xf numFmtId="202" fontId="21" fillId="0" borderId="3" xfId="24" applyNumberFormat="1" applyFont="1" applyBorder="1">
      <alignment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อ.เวียงสา  จ.น่าน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/>
            </c:numRef>
          </c:xVal>
          <c:yVal>
            <c:numRef>
              <c:f>'15 นาที'!$H$32:$P$32</c:f>
              <c:numCache/>
            </c:numRef>
          </c:yVal>
          <c:smooth val="0"/>
        </c:ser>
        <c:axId val="7115239"/>
        <c:axId val="64037152"/>
      </c:scatterChart>
      <c:valAx>
        <c:axId val="71152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037152"/>
        <c:crossesAt val="10"/>
        <c:crossBetween val="midCat"/>
        <c:dispUnits/>
      </c:valAx>
      <c:valAx>
        <c:axId val="6403715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711523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025"/>
          <c:w val="0.8597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63242353"/>
        <c:axId val="32310266"/>
      </c:scatterChart>
      <c:valAx>
        <c:axId val="632423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310266"/>
        <c:crosses val="autoZero"/>
        <c:crossBetween val="midCat"/>
        <c:dispUnits/>
      </c:valAx>
      <c:valAx>
        <c:axId val="3231026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242353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 จ.น่าน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/>
            </c:numRef>
          </c:xVal>
          <c:yVal>
            <c:numRef>
              <c:f>'30 นาที '!$H$32:$P$32</c:f>
              <c:numCache/>
            </c:numRef>
          </c:yVal>
          <c:smooth val="0"/>
        </c:ser>
        <c:axId val="39463457"/>
        <c:axId val="19626794"/>
      </c:scatterChart>
      <c:valAx>
        <c:axId val="394634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9626794"/>
        <c:crossesAt val="10"/>
        <c:crossBetween val="midCat"/>
        <c:dispUnits/>
      </c:valAx>
      <c:valAx>
        <c:axId val="196267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946345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 จ.น่าน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/>
            </c:numRef>
          </c:xVal>
          <c:yVal>
            <c:numRef>
              <c:f>'45 นาที '!$H$32:$P$32</c:f>
              <c:numCache/>
            </c:numRef>
          </c:yVal>
          <c:smooth val="0"/>
        </c:ser>
        <c:axId val="42423419"/>
        <c:axId val="46266452"/>
      </c:scatterChart>
      <c:valAx>
        <c:axId val="424234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6266452"/>
        <c:crossesAt val="10"/>
        <c:crossBetween val="midCat"/>
        <c:dispUnits/>
      </c:valAx>
      <c:valAx>
        <c:axId val="4626645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242341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 จ.น่าน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/>
            </c:numRef>
          </c:xVal>
          <c:yVal>
            <c:numRef>
              <c:f>'1 ชม. '!$H$32:$P$32</c:f>
              <c:numCache/>
            </c:numRef>
          </c:yVal>
          <c:smooth val="0"/>
        </c:ser>
        <c:axId val="13744885"/>
        <c:axId val="56595102"/>
      </c:scatterChart>
      <c:valAx>
        <c:axId val="137448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6595102"/>
        <c:crossesAt val="10"/>
        <c:crossBetween val="midCat"/>
        <c:dispUnits/>
      </c:valAx>
      <c:valAx>
        <c:axId val="5659510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374488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 จ.น่าน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/>
            </c:numRef>
          </c:xVal>
          <c:yVal>
            <c:numRef>
              <c:f>'2 ชม. '!$H$32:$P$32</c:f>
              <c:numCache/>
            </c:numRef>
          </c:yVal>
          <c:smooth val="0"/>
        </c:ser>
        <c:axId val="39593871"/>
        <c:axId val="20800520"/>
      </c:scatterChart>
      <c:valAx>
        <c:axId val="395938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0800520"/>
        <c:crossesAt val="10"/>
        <c:crossBetween val="midCat"/>
        <c:dispUnits/>
      </c:valAx>
      <c:valAx>
        <c:axId val="2080052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959387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อ.เวียงสา  จ.น่าน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/>
            </c:numRef>
          </c:xVal>
          <c:yVal>
            <c:numRef>
              <c:f>'3 ชม.'!$H$32:$P$32</c:f>
              <c:numCache/>
            </c:numRef>
          </c:yVal>
          <c:smooth val="0"/>
        </c:ser>
        <c:axId val="52986953"/>
        <c:axId val="7120530"/>
      </c:scatterChart>
      <c:valAx>
        <c:axId val="529869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7120530"/>
        <c:crossesAt val="10"/>
        <c:crossBetween val="midCat"/>
        <c:dispUnits/>
      </c:valAx>
      <c:valAx>
        <c:axId val="712053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29869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 จ.น่าน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/>
            </c:numRef>
          </c:xVal>
          <c:yVal>
            <c:numRef>
              <c:f>'6 ชม.'!$H$32:$P$32</c:f>
              <c:numCache/>
            </c:numRef>
          </c:yVal>
          <c:smooth val="0"/>
        </c:ser>
        <c:axId val="64084771"/>
        <c:axId val="39892028"/>
      </c:scatterChart>
      <c:valAx>
        <c:axId val="640847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9892028"/>
        <c:crossesAt val="10"/>
        <c:crossBetween val="midCat"/>
        <c:dispUnits/>
      </c:valAx>
      <c:valAx>
        <c:axId val="3989202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08477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จ.น่าน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/>
            </c:numRef>
          </c:xVal>
          <c:yVal>
            <c:numRef>
              <c:f>'12 ชม. '!$H$32:$P$32</c:f>
              <c:numCache/>
            </c:numRef>
          </c:yVal>
          <c:smooth val="0"/>
        </c:ser>
        <c:axId val="23483933"/>
        <c:axId val="10028806"/>
      </c:scatterChart>
      <c:valAx>
        <c:axId val="2348393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0028806"/>
        <c:crossesAt val="10"/>
        <c:crossBetween val="midCat"/>
        <c:dispUnits/>
      </c:valAx>
      <c:valAx>
        <c:axId val="1002880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348393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N.42  อ. เวียงสา  จ.น่าน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/>
            </c:numRef>
          </c:xVal>
          <c:yVal>
            <c:numRef>
              <c:f>'24 ชม. '!$H$32:$P$32</c:f>
              <c:numCache/>
            </c:numRef>
          </c:yVal>
          <c:smooth val="0"/>
        </c:ser>
        <c:axId val="23150391"/>
        <c:axId val="7026928"/>
      </c:scatterChart>
      <c:valAx>
        <c:axId val="231503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7026928"/>
        <c:crossesAt val="10"/>
        <c:crossBetween val="midCat"/>
        <c:dispUnits/>
      </c:valAx>
      <c:valAx>
        <c:axId val="702692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315039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19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21.9625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12.776964285714387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3.574487975320995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21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25.7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23.8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26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17.6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22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16.6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24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20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21.5</v>
      </c>
      <c r="I32" s="94">
        <f t="shared" si="1"/>
        <v>25.98</v>
      </c>
      <c r="J32" s="94">
        <f t="shared" si="1"/>
        <v>28.94</v>
      </c>
      <c r="K32" s="94">
        <f t="shared" si="1"/>
        <v>32.69</v>
      </c>
      <c r="L32" s="94">
        <f t="shared" si="1"/>
        <v>35.47</v>
      </c>
      <c r="M32" s="94">
        <f t="shared" si="1"/>
        <v>38.23</v>
      </c>
      <c r="N32" s="94">
        <f t="shared" si="1"/>
        <v>40.98</v>
      </c>
      <c r="O32" s="94">
        <f t="shared" si="1"/>
        <v>44.61</v>
      </c>
      <c r="P32" s="94">
        <f t="shared" si="1"/>
        <v>47.35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23.8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17.6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16.6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20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5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0.2529931576896102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20.048305938695993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tabSelected="1" workbookViewId="0" topLeftCell="A25">
      <selection activeCell="O40" sqref="O40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8" t="s">
        <v>46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9.5" customHeight="1"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6" t="s">
        <v>30</v>
      </c>
      <c r="C4" s="107" t="s">
        <v>34</v>
      </c>
      <c r="D4" s="107"/>
      <c r="E4" s="107"/>
      <c r="F4" s="107"/>
      <c r="G4" s="107"/>
      <c r="H4" s="107"/>
      <c r="I4" s="107"/>
      <c r="J4" s="107"/>
      <c r="K4" s="107"/>
    </row>
    <row r="5" spans="2:11" ht="18.75" customHeight="1">
      <c r="B5" s="106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31</v>
      </c>
      <c r="C6" s="61">
        <v>21.5</v>
      </c>
      <c r="D6" s="61">
        <v>25.98</v>
      </c>
      <c r="E6" s="61">
        <v>28.94</v>
      </c>
      <c r="F6" s="61">
        <v>32.69</v>
      </c>
      <c r="G6" s="61">
        <v>35.47</v>
      </c>
      <c r="H6" s="61">
        <v>38.23</v>
      </c>
      <c r="I6" s="61">
        <v>40.98</v>
      </c>
      <c r="J6" s="61">
        <v>44.61</v>
      </c>
      <c r="K6" s="61">
        <v>47.35</v>
      </c>
    </row>
    <row r="7" spans="2:11" ht="18.75" customHeight="1">
      <c r="B7" s="62" t="s">
        <v>32</v>
      </c>
      <c r="C7" s="63">
        <v>30.33</v>
      </c>
      <c r="D7" s="63">
        <v>37.14</v>
      </c>
      <c r="E7" s="63">
        <v>41.64</v>
      </c>
      <c r="F7" s="63">
        <v>47.33</v>
      </c>
      <c r="G7" s="63">
        <v>51.56</v>
      </c>
      <c r="H7" s="63">
        <v>55.75</v>
      </c>
      <c r="I7" s="63">
        <v>59.93</v>
      </c>
      <c r="J7" s="63">
        <v>65.44</v>
      </c>
      <c r="K7" s="63">
        <v>69.6</v>
      </c>
    </row>
    <row r="8" spans="2:11" ht="18.75" customHeight="1">
      <c r="B8" s="62" t="s">
        <v>33</v>
      </c>
      <c r="C8" s="63">
        <v>36.71</v>
      </c>
      <c r="D8" s="63">
        <v>45.66</v>
      </c>
      <c r="E8" s="63">
        <v>51.59</v>
      </c>
      <c r="F8" s="63">
        <v>59.08</v>
      </c>
      <c r="G8" s="63">
        <v>64.64</v>
      </c>
      <c r="H8" s="63">
        <v>70.16</v>
      </c>
      <c r="I8" s="63">
        <v>75.66</v>
      </c>
      <c r="J8" s="63">
        <v>82.91</v>
      </c>
      <c r="K8" s="63">
        <v>88.39</v>
      </c>
    </row>
    <row r="9" spans="2:11" ht="18.75" customHeight="1">
      <c r="B9" s="62" t="s">
        <v>35</v>
      </c>
      <c r="C9" s="63">
        <v>44.07</v>
      </c>
      <c r="D9" s="63">
        <v>58.76</v>
      </c>
      <c r="E9" s="63">
        <v>68.49</v>
      </c>
      <c r="F9" s="63">
        <v>80.77</v>
      </c>
      <c r="G9" s="63">
        <v>89.89</v>
      </c>
      <c r="H9" s="63">
        <v>98.94</v>
      </c>
      <c r="I9" s="63">
        <v>107.95</v>
      </c>
      <c r="J9" s="63">
        <v>119.85</v>
      </c>
      <c r="K9" s="63">
        <v>128.84</v>
      </c>
    </row>
    <row r="10" spans="2:11" ht="18.75" customHeight="1">
      <c r="B10" s="62" t="s">
        <v>36</v>
      </c>
      <c r="C10" s="63">
        <v>51.66</v>
      </c>
      <c r="D10" s="63">
        <v>70.7</v>
      </c>
      <c r="E10" s="63">
        <v>83.31</v>
      </c>
      <c r="F10" s="63">
        <v>99.24</v>
      </c>
      <c r="G10" s="63">
        <v>111.05</v>
      </c>
      <c r="H10" s="63">
        <v>122.78</v>
      </c>
      <c r="I10" s="63">
        <v>134.47</v>
      </c>
      <c r="J10" s="63">
        <v>149.89</v>
      </c>
      <c r="K10" s="63">
        <v>161.54</v>
      </c>
    </row>
    <row r="11" spans="2:11" ht="18.75" customHeight="1">
      <c r="B11" s="62" t="s">
        <v>37</v>
      </c>
      <c r="C11" s="63">
        <v>53.9</v>
      </c>
      <c r="D11" s="63">
        <v>74.93</v>
      </c>
      <c r="E11" s="63">
        <v>88.86</v>
      </c>
      <c r="F11" s="63">
        <v>106.46</v>
      </c>
      <c r="G11" s="63">
        <v>119.51</v>
      </c>
      <c r="H11" s="63">
        <v>132.46</v>
      </c>
      <c r="I11" s="63">
        <v>145.37</v>
      </c>
      <c r="J11" s="63">
        <v>162.41</v>
      </c>
      <c r="K11" s="63">
        <v>175.28</v>
      </c>
    </row>
    <row r="12" spans="2:11" ht="18.75" customHeight="1">
      <c r="B12" s="62" t="s">
        <v>38</v>
      </c>
      <c r="C12" s="63">
        <v>63.21</v>
      </c>
      <c r="D12" s="63">
        <v>98.93</v>
      </c>
      <c r="E12" s="63">
        <v>122.57</v>
      </c>
      <c r="F12" s="63">
        <v>152.44</v>
      </c>
      <c r="G12" s="63">
        <v>174.6</v>
      </c>
      <c r="H12" s="63">
        <v>196.6</v>
      </c>
      <c r="I12" s="63">
        <v>218.52</v>
      </c>
      <c r="J12" s="63">
        <v>247.44</v>
      </c>
      <c r="K12" s="63">
        <v>269.29</v>
      </c>
    </row>
    <row r="13" spans="2:11" ht="18.75" customHeight="1">
      <c r="B13" s="62" t="s">
        <v>39</v>
      </c>
      <c r="C13" s="63">
        <v>72.73</v>
      </c>
      <c r="D13" s="63">
        <v>132.76</v>
      </c>
      <c r="E13" s="63">
        <v>172.5</v>
      </c>
      <c r="F13" s="63">
        <v>222.72</v>
      </c>
      <c r="G13" s="63">
        <v>259.97</v>
      </c>
      <c r="H13" s="63">
        <v>296.95</v>
      </c>
      <c r="I13" s="63">
        <v>333.8</v>
      </c>
      <c r="J13" s="63">
        <v>382.41</v>
      </c>
      <c r="K13" s="63">
        <v>419.15</v>
      </c>
    </row>
    <row r="14" spans="2:11" ht="18.75" customHeight="1">
      <c r="B14" s="64" t="s">
        <v>40</v>
      </c>
      <c r="C14" s="65">
        <v>86.73</v>
      </c>
      <c r="D14" s="65">
        <v>157.78</v>
      </c>
      <c r="E14" s="65">
        <v>204.82</v>
      </c>
      <c r="F14" s="65">
        <v>264.26</v>
      </c>
      <c r="G14" s="65">
        <v>308.36</v>
      </c>
      <c r="H14" s="65">
        <v>352.13</v>
      </c>
      <c r="I14" s="65">
        <v>395.73</v>
      </c>
      <c r="J14" s="65">
        <v>453.27</v>
      </c>
      <c r="K14" s="65">
        <v>496.75</v>
      </c>
    </row>
    <row r="15" ht="18.75" customHeight="1">
      <c r="B15" s="66"/>
    </row>
    <row r="16" spans="2:11" ht="18.75" customHeight="1">
      <c r="B16" s="67" t="s">
        <v>30</v>
      </c>
      <c r="C16" s="105" t="s">
        <v>41</v>
      </c>
      <c r="D16" s="105"/>
      <c r="E16" s="105"/>
      <c r="F16" s="105"/>
      <c r="G16" s="105"/>
      <c r="H16" s="105"/>
      <c r="I16" s="105"/>
      <c r="J16" s="105"/>
      <c r="K16" s="105"/>
    </row>
    <row r="17" spans="2:11" ht="18.75" customHeight="1">
      <c r="B17" s="68" t="s">
        <v>42</v>
      </c>
      <c r="C17" s="69">
        <v>2</v>
      </c>
      <c r="D17" s="69">
        <v>5</v>
      </c>
      <c r="E17" s="69">
        <v>10</v>
      </c>
      <c r="F17" s="69">
        <v>25</v>
      </c>
      <c r="G17" s="69">
        <v>50</v>
      </c>
      <c r="H17" s="69">
        <v>100</v>
      </c>
      <c r="I17" s="69">
        <v>200</v>
      </c>
      <c r="J17" s="69">
        <v>500</v>
      </c>
      <c r="K17" s="69">
        <v>1000</v>
      </c>
    </row>
    <row r="18" spans="2:11" ht="18.75" customHeight="1">
      <c r="B18" s="70">
        <v>0.25</v>
      </c>
      <c r="C18" s="71">
        <f aca="true" t="shared" si="0" ref="C18:K18">+C6/$B$18</f>
        <v>86</v>
      </c>
      <c r="D18" s="71">
        <f t="shared" si="0"/>
        <v>103.92</v>
      </c>
      <c r="E18" s="71">
        <f t="shared" si="0"/>
        <v>115.76</v>
      </c>
      <c r="F18" s="71">
        <f t="shared" si="0"/>
        <v>130.76</v>
      </c>
      <c r="G18" s="71">
        <f t="shared" si="0"/>
        <v>141.88</v>
      </c>
      <c r="H18" s="71">
        <f t="shared" si="0"/>
        <v>152.92</v>
      </c>
      <c r="I18" s="71">
        <f t="shared" si="0"/>
        <v>163.92</v>
      </c>
      <c r="J18" s="71">
        <f t="shared" si="0"/>
        <v>178.44</v>
      </c>
      <c r="K18" s="71">
        <f t="shared" si="0"/>
        <v>189.4</v>
      </c>
    </row>
    <row r="19" spans="2:11" ht="18.75" customHeight="1">
      <c r="B19" s="72">
        <v>0.5</v>
      </c>
      <c r="C19" s="73">
        <f aca="true" t="shared" si="1" ref="C19:K19">+C7/$B$19</f>
        <v>60.66</v>
      </c>
      <c r="D19" s="73">
        <f t="shared" si="1"/>
        <v>74.28</v>
      </c>
      <c r="E19" s="73">
        <f t="shared" si="1"/>
        <v>83.28</v>
      </c>
      <c r="F19" s="73">
        <f t="shared" si="1"/>
        <v>94.66</v>
      </c>
      <c r="G19" s="73">
        <f t="shared" si="1"/>
        <v>103.12</v>
      </c>
      <c r="H19" s="73">
        <f t="shared" si="1"/>
        <v>111.5</v>
      </c>
      <c r="I19" s="73">
        <f t="shared" si="1"/>
        <v>119.86</v>
      </c>
      <c r="J19" s="73">
        <f t="shared" si="1"/>
        <v>130.88</v>
      </c>
      <c r="K19" s="73">
        <f t="shared" si="1"/>
        <v>139.2</v>
      </c>
    </row>
    <row r="20" spans="2:11" ht="18.75" customHeight="1">
      <c r="B20" s="74">
        <v>0.75</v>
      </c>
      <c r="C20" s="73">
        <f aca="true" t="shared" si="2" ref="C20:K20">+C8/$B$20</f>
        <v>48.946666666666665</v>
      </c>
      <c r="D20" s="73">
        <f t="shared" si="2"/>
        <v>60.879999999999995</v>
      </c>
      <c r="E20" s="73">
        <f t="shared" si="2"/>
        <v>68.78666666666668</v>
      </c>
      <c r="F20" s="73">
        <f t="shared" si="2"/>
        <v>78.77333333333333</v>
      </c>
      <c r="G20" s="73">
        <f t="shared" si="2"/>
        <v>86.18666666666667</v>
      </c>
      <c r="H20" s="73">
        <f t="shared" si="2"/>
        <v>93.54666666666667</v>
      </c>
      <c r="I20" s="73">
        <f t="shared" si="2"/>
        <v>100.88</v>
      </c>
      <c r="J20" s="73">
        <f t="shared" si="2"/>
        <v>110.54666666666667</v>
      </c>
      <c r="K20" s="73">
        <f t="shared" si="2"/>
        <v>117.85333333333334</v>
      </c>
    </row>
    <row r="21" spans="2:11" ht="18.75" customHeight="1">
      <c r="B21" s="74">
        <v>1</v>
      </c>
      <c r="C21" s="73">
        <f aca="true" t="shared" si="3" ref="C21:K21">+C9/$B$21</f>
        <v>44.07</v>
      </c>
      <c r="D21" s="73">
        <f t="shared" si="3"/>
        <v>58.76</v>
      </c>
      <c r="E21" s="73">
        <f t="shared" si="3"/>
        <v>68.49</v>
      </c>
      <c r="F21" s="73">
        <f t="shared" si="3"/>
        <v>80.77</v>
      </c>
      <c r="G21" s="73">
        <f t="shared" si="3"/>
        <v>89.89</v>
      </c>
      <c r="H21" s="73">
        <f t="shared" si="3"/>
        <v>98.94</v>
      </c>
      <c r="I21" s="73">
        <f t="shared" si="3"/>
        <v>107.95</v>
      </c>
      <c r="J21" s="73">
        <f t="shared" si="3"/>
        <v>119.85</v>
      </c>
      <c r="K21" s="73">
        <f t="shared" si="3"/>
        <v>128.84</v>
      </c>
    </row>
    <row r="22" spans="2:11" ht="18.75" customHeight="1">
      <c r="B22" s="74">
        <v>2</v>
      </c>
      <c r="C22" s="73">
        <f aca="true" t="shared" si="4" ref="C22:K22">+C10/$B$22</f>
        <v>25.83</v>
      </c>
      <c r="D22" s="73">
        <f t="shared" si="4"/>
        <v>35.35</v>
      </c>
      <c r="E22" s="73">
        <f t="shared" si="4"/>
        <v>41.655</v>
      </c>
      <c r="F22" s="73">
        <f t="shared" si="4"/>
        <v>49.62</v>
      </c>
      <c r="G22" s="73">
        <f t="shared" si="4"/>
        <v>55.525</v>
      </c>
      <c r="H22" s="73">
        <f t="shared" si="4"/>
        <v>61.39</v>
      </c>
      <c r="I22" s="73">
        <f t="shared" si="4"/>
        <v>67.235</v>
      </c>
      <c r="J22" s="73">
        <f t="shared" si="4"/>
        <v>74.945</v>
      </c>
      <c r="K22" s="73">
        <f t="shared" si="4"/>
        <v>80.77</v>
      </c>
    </row>
    <row r="23" spans="2:11" ht="18.75" customHeight="1">
      <c r="B23" s="74">
        <v>3</v>
      </c>
      <c r="C23" s="73">
        <f aca="true" t="shared" si="5" ref="C23:K23">+C11/$B$23</f>
        <v>17.966666666666665</v>
      </c>
      <c r="D23" s="73">
        <f t="shared" si="5"/>
        <v>24.97666666666667</v>
      </c>
      <c r="E23" s="73">
        <f t="shared" si="5"/>
        <v>29.62</v>
      </c>
      <c r="F23" s="73">
        <f t="shared" si="5"/>
        <v>35.486666666666665</v>
      </c>
      <c r="G23" s="73">
        <f t="shared" si="5"/>
        <v>39.836666666666666</v>
      </c>
      <c r="H23" s="73">
        <f t="shared" si="5"/>
        <v>44.153333333333336</v>
      </c>
      <c r="I23" s="73">
        <f t="shared" si="5"/>
        <v>48.45666666666667</v>
      </c>
      <c r="J23" s="73">
        <f t="shared" si="5"/>
        <v>54.13666666666666</v>
      </c>
      <c r="K23" s="73">
        <f t="shared" si="5"/>
        <v>58.42666666666667</v>
      </c>
    </row>
    <row r="24" spans="2:11" ht="18.75" customHeight="1">
      <c r="B24" s="74">
        <v>6</v>
      </c>
      <c r="C24" s="73">
        <f aca="true" t="shared" si="6" ref="C24:K24">+C12/$B$24</f>
        <v>10.535</v>
      </c>
      <c r="D24" s="73">
        <f t="shared" si="6"/>
        <v>16.488333333333333</v>
      </c>
      <c r="E24" s="73">
        <f t="shared" si="6"/>
        <v>20.42833333333333</v>
      </c>
      <c r="F24" s="73">
        <f t="shared" si="6"/>
        <v>25.406666666666666</v>
      </c>
      <c r="G24" s="73">
        <f t="shared" si="6"/>
        <v>29.099999999999998</v>
      </c>
      <c r="H24" s="73">
        <f t="shared" si="6"/>
        <v>32.766666666666666</v>
      </c>
      <c r="I24" s="73">
        <f t="shared" si="6"/>
        <v>36.42</v>
      </c>
      <c r="J24" s="73">
        <f t="shared" si="6"/>
        <v>41.24</v>
      </c>
      <c r="K24" s="73">
        <f t="shared" si="6"/>
        <v>44.88166666666667</v>
      </c>
    </row>
    <row r="25" spans="2:11" ht="18.75" customHeight="1">
      <c r="B25" s="74">
        <v>12</v>
      </c>
      <c r="C25" s="73">
        <f aca="true" t="shared" si="7" ref="C25:K25">+C13/$B$25</f>
        <v>6.060833333333334</v>
      </c>
      <c r="D25" s="73">
        <f t="shared" si="7"/>
        <v>11.063333333333333</v>
      </c>
      <c r="E25" s="73">
        <f t="shared" si="7"/>
        <v>14.375</v>
      </c>
      <c r="F25" s="73">
        <f t="shared" si="7"/>
        <v>18.56</v>
      </c>
      <c r="G25" s="73">
        <f t="shared" si="7"/>
        <v>21.66416666666667</v>
      </c>
      <c r="H25" s="73">
        <f t="shared" si="7"/>
        <v>24.745833333333334</v>
      </c>
      <c r="I25" s="73">
        <f t="shared" si="7"/>
        <v>27.816666666666666</v>
      </c>
      <c r="J25" s="73">
        <f t="shared" si="7"/>
        <v>31.867500000000003</v>
      </c>
      <c r="K25" s="73">
        <f t="shared" si="7"/>
        <v>34.92916666666667</v>
      </c>
    </row>
    <row r="26" spans="2:11" ht="18.75" customHeight="1">
      <c r="B26" s="75">
        <v>24</v>
      </c>
      <c r="C26" s="76">
        <f aca="true" t="shared" si="8" ref="C26:K26">+C14/$B$26</f>
        <v>3.61375</v>
      </c>
      <c r="D26" s="76">
        <f t="shared" si="8"/>
        <v>6.574166666666667</v>
      </c>
      <c r="E26" s="76">
        <f t="shared" si="8"/>
        <v>8.534166666666666</v>
      </c>
      <c r="F26" s="76">
        <f t="shared" si="8"/>
        <v>11.010833333333332</v>
      </c>
      <c r="G26" s="76">
        <f t="shared" si="8"/>
        <v>12.848333333333334</v>
      </c>
      <c r="H26" s="76">
        <f t="shared" si="8"/>
        <v>14.672083333333333</v>
      </c>
      <c r="I26" s="76">
        <f t="shared" si="8"/>
        <v>16.48875</v>
      </c>
      <c r="J26" s="76">
        <f t="shared" si="8"/>
        <v>18.88625</v>
      </c>
      <c r="K26" s="76">
        <f t="shared" si="8"/>
        <v>20.697916666666668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31.037499999999998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29.479821428571604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5.429532339766622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26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29.9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32.6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36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30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23.2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34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38.6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30.33</v>
      </c>
      <c r="I32" s="94">
        <f t="shared" si="1"/>
        <v>37.14</v>
      </c>
      <c r="J32" s="94">
        <f t="shared" si="1"/>
        <v>41.64</v>
      </c>
      <c r="K32" s="94">
        <f t="shared" si="1"/>
        <v>47.33</v>
      </c>
      <c r="L32" s="94">
        <f t="shared" si="1"/>
        <v>51.56</v>
      </c>
      <c r="M32" s="94">
        <f t="shared" si="1"/>
        <v>55.75</v>
      </c>
      <c r="N32" s="94">
        <f t="shared" si="1"/>
        <v>59.93</v>
      </c>
      <c r="O32" s="94">
        <f t="shared" si="1"/>
        <v>65.44</v>
      </c>
      <c r="P32" s="94">
        <f t="shared" si="1"/>
        <v>69.6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29.9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32.6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30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23.2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38.6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0.16655596530416292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28.129900748807668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37.6375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51.05982142857101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7.1456155388161635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25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37.7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41.1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40.9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42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26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27.4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40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46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36.71</v>
      </c>
      <c r="I32" s="94">
        <f t="shared" si="1"/>
        <v>45.66</v>
      </c>
      <c r="J32" s="94">
        <f t="shared" si="1"/>
        <v>51.59</v>
      </c>
      <c r="K32" s="94">
        <f t="shared" si="1"/>
        <v>59.08</v>
      </c>
      <c r="L32" s="94">
        <f t="shared" si="1"/>
        <v>64.64</v>
      </c>
      <c r="M32" s="94">
        <f t="shared" si="1"/>
        <v>70.16</v>
      </c>
      <c r="N32" s="94">
        <f t="shared" si="1"/>
        <v>75.66</v>
      </c>
      <c r="O32" s="94">
        <f t="shared" si="1"/>
        <v>82.91</v>
      </c>
      <c r="P32" s="94">
        <f t="shared" si="1"/>
        <v>88.39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37.7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41.1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40.9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42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26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27.4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40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0.1265560671558075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33.81091143033634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45.60000000000001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137.3399999999991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11.719214990774727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24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46.7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55.2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40.9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49.4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33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28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47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64.6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44.07</v>
      </c>
      <c r="I32" s="94">
        <f t="shared" si="1"/>
        <v>58.76</v>
      </c>
      <c r="J32" s="94">
        <f t="shared" si="1"/>
        <v>68.49</v>
      </c>
      <c r="K32" s="94">
        <f t="shared" si="1"/>
        <v>80.77</v>
      </c>
      <c r="L32" s="94">
        <f t="shared" si="1"/>
        <v>89.89</v>
      </c>
      <c r="M32" s="94">
        <f t="shared" si="1"/>
        <v>98.94</v>
      </c>
      <c r="N32" s="94">
        <f t="shared" si="1"/>
        <v>107.95</v>
      </c>
      <c r="O32" s="94">
        <f t="shared" si="1"/>
        <v>119.85</v>
      </c>
      <c r="P32" s="94">
        <f t="shared" si="1"/>
        <v>128.84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46.7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55.2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40.9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49.4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28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47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64.6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0.07716566346055383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39.32417759036626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53.6375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230.80553571428547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15.192285401291192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23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51.7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64.2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42.6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64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28.2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66.4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51.66</v>
      </c>
      <c r="I32" s="94">
        <f t="shared" si="1"/>
        <v>70.7</v>
      </c>
      <c r="J32" s="94">
        <f t="shared" si="1"/>
        <v>83.31</v>
      </c>
      <c r="K32" s="94">
        <f t="shared" si="1"/>
        <v>99.24</v>
      </c>
      <c r="L32" s="94">
        <f t="shared" si="1"/>
        <v>111.05</v>
      </c>
      <c r="M32" s="94">
        <f t="shared" si="1"/>
        <v>122.78</v>
      </c>
      <c r="N32" s="94">
        <f t="shared" si="1"/>
        <v>134.47</v>
      </c>
      <c r="O32" s="94">
        <f t="shared" si="1"/>
        <v>149.89</v>
      </c>
      <c r="P32" s="94">
        <f t="shared" si="1"/>
        <v>161.54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51.7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64.2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42.6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64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28.2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66.4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0.059525013920758874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45.501794216803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56.087500000000006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281.61267857142803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16.781319333456118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22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54.7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72.5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43.8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64.5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28.6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72.6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53.9</v>
      </c>
      <c r="I32" s="94">
        <f t="shared" si="1"/>
        <v>74.93</v>
      </c>
      <c r="J32" s="94">
        <f t="shared" si="1"/>
        <v>88.86</v>
      </c>
      <c r="K32" s="94">
        <f t="shared" si="1"/>
        <v>106.46</v>
      </c>
      <c r="L32" s="94">
        <f t="shared" si="1"/>
        <v>119.51</v>
      </c>
      <c r="M32" s="94">
        <f t="shared" si="1"/>
        <v>132.46</v>
      </c>
      <c r="N32" s="94">
        <f t="shared" si="1"/>
        <v>145.37</v>
      </c>
      <c r="O32" s="94">
        <f t="shared" si="1"/>
        <v>162.41</v>
      </c>
      <c r="P32" s="94">
        <f t="shared" si="1"/>
        <v>175.28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54.7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72.5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43.8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64.5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28.6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72.6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0.05388855202803383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47.100841762308455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66.925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811.807857142858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28.49224205187893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27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56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78.6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50.9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93.4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29.1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115.4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63.21</v>
      </c>
      <c r="I32" s="94">
        <f t="shared" si="1"/>
        <v>98.93</v>
      </c>
      <c r="J32" s="94">
        <f t="shared" si="1"/>
        <v>122.57</v>
      </c>
      <c r="K32" s="94">
        <f t="shared" si="1"/>
        <v>152.44</v>
      </c>
      <c r="L32" s="94">
        <f t="shared" si="1"/>
        <v>174.6</v>
      </c>
      <c r="M32" s="94">
        <f t="shared" si="1"/>
        <v>196.6</v>
      </c>
      <c r="N32" s="94">
        <f t="shared" si="1"/>
        <v>218.52</v>
      </c>
      <c r="O32" s="94">
        <f t="shared" si="1"/>
        <v>247.44</v>
      </c>
      <c r="P32" s="94">
        <f t="shared" si="1"/>
        <v>269.29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56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78.6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50.9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93.4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29.1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115.4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0.03173920109036713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51.66695999385193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78.9625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2294.036964285712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47.89610594073084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28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56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78.6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68.5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102.1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30.5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184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72.73</v>
      </c>
      <c r="I32" s="94">
        <f t="shared" si="1"/>
        <v>132.76</v>
      </c>
      <c r="J32" s="94">
        <f t="shared" si="1"/>
        <v>172.5</v>
      </c>
      <c r="K32" s="94">
        <f t="shared" si="1"/>
        <v>222.72</v>
      </c>
      <c r="L32" s="94">
        <f t="shared" si="1"/>
        <v>259.97</v>
      </c>
      <c r="M32" s="94">
        <f t="shared" si="1"/>
        <v>296.95</v>
      </c>
      <c r="N32" s="94">
        <f t="shared" si="1"/>
        <v>333.8</v>
      </c>
      <c r="O32" s="94">
        <f t="shared" si="1"/>
        <v>382.41</v>
      </c>
      <c r="P32" s="94">
        <f t="shared" si="1"/>
        <v>419.15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56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78.6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68.5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102.1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30.5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184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0.01888088775148139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53.31338824348296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workbookViewId="0" topLeftCell="A16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COUNT(H41:H48)</f>
        <v>8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AVERAGE(H41:H48)</f>
        <v>94.1125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(VAR(H41:H48))</f>
        <v>3213.6955357142892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STDEV(H41:H48)</f>
        <v>56.68946582667973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29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0.484278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0.904321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89.4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78.6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73.2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143.9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45.2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210.6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/>
      <c r="B19" s="80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86.73</v>
      </c>
      <c r="I32" s="94">
        <f t="shared" si="1"/>
        <v>157.78</v>
      </c>
      <c r="J32" s="94">
        <f t="shared" si="1"/>
        <v>204.82</v>
      </c>
      <c r="K32" s="94">
        <f t="shared" si="1"/>
        <v>264.26</v>
      </c>
      <c r="L32" s="94">
        <f t="shared" si="1"/>
        <v>308.36</v>
      </c>
      <c r="M32" s="94">
        <f t="shared" si="1"/>
        <v>352.13</v>
      </c>
      <c r="N32" s="94">
        <f t="shared" si="1"/>
        <v>395.73</v>
      </c>
      <c r="O32" s="94">
        <f t="shared" si="1"/>
        <v>453.27</v>
      </c>
      <c r="P32" s="94">
        <f t="shared" si="1"/>
        <v>496.75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89.4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78.6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73.2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143.9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45.2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210.6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0.015952187709174004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63.754406876415786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2008-07-14T03:26:20Z</cp:lastPrinted>
  <dcterms:created xsi:type="dcterms:W3CDTF">2004-08-27T04:01:37Z</dcterms:created>
  <dcterms:modified xsi:type="dcterms:W3CDTF">2008-07-16T03:46:15Z</dcterms:modified>
  <cp:category/>
  <cp:version/>
  <cp:contentType/>
  <cp:contentStatus/>
</cp:coreProperties>
</file>